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2.1.1" sheetId="6" r:id="rId1"/>
  </sheets>
  <definedNames>
    <definedName name="_xlnm.Print_Area" localSheetId="0">'2.1.1'!$A$1:$D$109</definedName>
  </definedNames>
  <calcPr calcId="124519"/>
</workbook>
</file>

<file path=xl/calcChain.xml><?xml version="1.0" encoding="utf-8"?>
<calcChain xmlns="http://schemas.openxmlformats.org/spreadsheetml/2006/main">
  <c r="D89" i="6"/>
  <c r="D90"/>
  <c r="D91"/>
  <c r="D92"/>
  <c r="D88"/>
  <c r="C109" l="1"/>
  <c r="D84"/>
  <c r="C84"/>
  <c r="D66"/>
  <c r="C66"/>
  <c r="D50"/>
  <c r="C50"/>
  <c r="D34"/>
  <c r="C34"/>
  <c r="D18"/>
  <c r="C18"/>
</calcChain>
</file>

<file path=xl/sharedStrings.xml><?xml version="1.0" encoding="utf-8"?>
<sst xmlns="http://schemas.openxmlformats.org/spreadsheetml/2006/main" count="180" uniqueCount="41">
  <si>
    <t>Year</t>
  </si>
  <si>
    <t>Programme name</t>
  </si>
  <si>
    <t>Programme Code</t>
  </si>
  <si>
    <t>Number of seats sanctioned</t>
  </si>
  <si>
    <t>2019-2020</t>
  </si>
  <si>
    <t>2018-2019</t>
  </si>
  <si>
    <t>2017-2018</t>
  </si>
  <si>
    <t>2016-2017</t>
  </si>
  <si>
    <t>2020-2021</t>
  </si>
  <si>
    <t>UG-B.TECH</t>
  </si>
  <si>
    <t>PG-MBA</t>
  </si>
  <si>
    <t>PG-M.TECH</t>
  </si>
  <si>
    <t>PG-MCA</t>
  </si>
  <si>
    <t>Year - 1(2020-2021)</t>
  </si>
  <si>
    <t>Year - 2 (2019-2020)</t>
  </si>
  <si>
    <t>Year - 3 (2018-2019)</t>
  </si>
  <si>
    <t>Year - 4 (2017-2018)</t>
  </si>
  <si>
    <t>Year - 5 (2016-2017)</t>
  </si>
  <si>
    <t>2.1.1 Average Enrolment Percentage (Average of last five years) (20)</t>
  </si>
  <si>
    <t>AVERAGE</t>
  </si>
  <si>
    <t>Percentage</t>
  </si>
  <si>
    <t>1A21(AERO)</t>
  </si>
  <si>
    <t>1A01(CIVIL)</t>
  </si>
  <si>
    <t>1A05(CSE)</t>
  </si>
  <si>
    <t>1A04(ECE)</t>
  </si>
  <si>
    <t>1A02(EEE)</t>
  </si>
  <si>
    <t>1A12(IT)</t>
  </si>
  <si>
    <t>1A03MECH</t>
  </si>
  <si>
    <t>1A66CSE(AI &amp; ML)</t>
  </si>
  <si>
    <t>1D33(AMS)</t>
  </si>
  <si>
    <t>1D58(CSE)</t>
  </si>
  <si>
    <t>1D64(PE&amp;ES)</t>
  </si>
  <si>
    <t>1D38(DE&amp;CS)</t>
  </si>
  <si>
    <t>1D57(VLSI)</t>
  </si>
  <si>
    <t>1E00(MBA)</t>
  </si>
  <si>
    <t>1F00(MCA)</t>
  </si>
  <si>
    <t>1D25(SE)</t>
  </si>
  <si>
    <t>Number of Students  Admitted</t>
  </si>
  <si>
    <t>sactioned seats</t>
  </si>
  <si>
    <t>Admitted studens</t>
  </si>
  <si>
    <t>1A03(MECH)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</si>
</sst>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rgb="FF000000"/>
      <name val="Calibri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0"/>
      <name val="Times New Roman"/>
      <family val="1"/>
    </font>
    <font>
      <b/>
      <sz val="14"/>
      <color rgb="FF000000"/>
      <name val="Times New Roman"/>
      <family val="1"/>
    </font>
    <font>
      <sz val="10"/>
      <name val="Arial"/>
      <family val="2"/>
    </font>
    <font>
      <b/>
      <sz val="16"/>
      <color rgb="FF000000"/>
      <name val="Times New Roman"/>
      <family val="1"/>
    </font>
    <font>
      <sz val="18"/>
      <color rgb="FF000000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4" borderId="3" applyNumberFormat="0" applyFont="0" applyAlignment="0" applyProtection="0"/>
    <xf numFmtId="0" fontId="4" fillId="5" borderId="0" applyNumberFormat="0" applyBorder="0" applyAlignment="0" applyProtection="0"/>
    <xf numFmtId="0" fontId="3" fillId="0" borderId="1"/>
    <xf numFmtId="0" fontId="8" fillId="0" borderId="1"/>
  </cellStyleXfs>
  <cellXfs count="41">
    <xf numFmtId="0" fontId="0" fillId="0" borderId="0" xfId="0" applyFont="1" applyAlignment="1"/>
    <xf numFmtId="0" fontId="1" fillId="0" borderId="0" xfId="0" applyFont="1" applyAlignment="1"/>
    <xf numFmtId="0" fontId="2" fillId="3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0" xfId="0" applyFont="1" applyAlignment="1"/>
    <xf numFmtId="0" fontId="2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9" fillId="4" borderId="2" xfId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0" fontId="9" fillId="4" borderId="12" xfId="1" applyFont="1" applyBorder="1" applyAlignment="1">
      <alignment horizontal="center" vertical="center" wrapText="1"/>
    </xf>
    <xf numFmtId="0" fontId="9" fillId="4" borderId="13" xfId="1" applyFont="1" applyBorder="1" applyAlignment="1">
      <alignment horizontal="center" vertical="center" wrapText="1"/>
    </xf>
    <xf numFmtId="0" fontId="9" fillId="4" borderId="14" xfId="1" applyFont="1" applyBorder="1" applyAlignment="1">
      <alignment horizontal="center" vertical="center" wrapText="1"/>
    </xf>
    <xf numFmtId="0" fontId="6" fillId="5" borderId="4" xfId="2" applyFont="1" applyBorder="1" applyAlignment="1">
      <alignment horizontal="center"/>
    </xf>
    <xf numFmtId="0" fontId="6" fillId="5" borderId="5" xfId="2" applyFont="1" applyBorder="1" applyAlignment="1">
      <alignment horizontal="center"/>
    </xf>
    <xf numFmtId="0" fontId="6" fillId="5" borderId="6" xfId="2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5">
    <cellStyle name="Accent1" xfId="2" builtinId="29"/>
    <cellStyle name="Normal" xfId="0" builtinId="0"/>
    <cellStyle name="Normal 2" xfId="3"/>
    <cellStyle name="Normal 3" xfId="4"/>
    <cellStyle name="Note" xfId="1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3"/>
  <sheetViews>
    <sheetView tabSelected="1" view="pageBreakPreview" topLeftCell="A94" zoomScaleSheetLayoutView="100" workbookViewId="0">
      <selection activeCell="F101" sqref="F101"/>
    </sheetView>
  </sheetViews>
  <sheetFormatPr defaultColWidth="14.42578125" defaultRowHeight="15" customHeight="1"/>
  <cols>
    <col min="1" max="1" width="18" style="1" customWidth="1"/>
    <col min="2" max="2" width="21.140625" style="1" bestFit="1" customWidth="1"/>
    <col min="3" max="3" width="28" style="1" bestFit="1" customWidth="1"/>
    <col min="4" max="4" width="30.140625" style="1" bestFit="1" customWidth="1"/>
    <col min="5" max="6" width="30.140625" style="1" customWidth="1"/>
    <col min="7" max="16384" width="14.42578125" style="1"/>
  </cols>
  <sheetData>
    <row r="1" spans="1:4" ht="20.25">
      <c r="A1" s="21" t="s">
        <v>18</v>
      </c>
      <c r="B1" s="22"/>
      <c r="C1" s="22"/>
      <c r="D1" s="23"/>
    </row>
    <row r="2" spans="1:4" ht="20.100000000000001" customHeight="1">
      <c r="A2" s="24" t="s">
        <v>13</v>
      </c>
      <c r="B2" s="25"/>
      <c r="C2" s="25"/>
      <c r="D2" s="26"/>
    </row>
    <row r="3" spans="1:4" ht="31.5">
      <c r="A3" s="8" t="s">
        <v>1</v>
      </c>
      <c r="B3" s="3" t="s">
        <v>2</v>
      </c>
      <c r="C3" s="4" t="s">
        <v>3</v>
      </c>
      <c r="D3" s="5" t="s">
        <v>37</v>
      </c>
    </row>
    <row r="4" spans="1:4" ht="15.75">
      <c r="A4" s="10" t="s">
        <v>9</v>
      </c>
      <c r="B4" s="14" t="s">
        <v>21</v>
      </c>
      <c r="C4" s="7">
        <v>60</v>
      </c>
      <c r="D4" s="11">
        <v>35</v>
      </c>
    </row>
    <row r="5" spans="1:4" ht="15.75">
      <c r="A5" s="10" t="s">
        <v>9</v>
      </c>
      <c r="B5" s="14" t="s">
        <v>22</v>
      </c>
      <c r="C5" s="7">
        <v>60</v>
      </c>
      <c r="D5" s="11">
        <v>18</v>
      </c>
    </row>
    <row r="6" spans="1:4" ht="15.75">
      <c r="A6" s="10" t="s">
        <v>9</v>
      </c>
      <c r="B6" s="14" t="s">
        <v>23</v>
      </c>
      <c r="C6" s="7">
        <v>120</v>
      </c>
      <c r="D6" s="11">
        <v>86</v>
      </c>
    </row>
    <row r="7" spans="1:4" ht="15.75">
      <c r="A7" s="10" t="s">
        <v>9</v>
      </c>
      <c r="B7" s="14" t="s">
        <v>24</v>
      </c>
      <c r="C7" s="7">
        <v>120</v>
      </c>
      <c r="D7" s="11">
        <v>66</v>
      </c>
    </row>
    <row r="8" spans="1:4" ht="15.75">
      <c r="A8" s="10" t="s">
        <v>9</v>
      </c>
      <c r="B8" s="14" t="s">
        <v>25</v>
      </c>
      <c r="C8" s="7">
        <v>60</v>
      </c>
      <c r="D8" s="11">
        <v>20</v>
      </c>
    </row>
    <row r="9" spans="1:4" ht="15.75">
      <c r="A9" s="10" t="s">
        <v>9</v>
      </c>
      <c r="B9" s="14" t="s">
        <v>26</v>
      </c>
      <c r="C9" s="7">
        <v>60</v>
      </c>
      <c r="D9" s="11">
        <v>28</v>
      </c>
    </row>
    <row r="10" spans="1:4" ht="15.75">
      <c r="A10" s="10" t="s">
        <v>9</v>
      </c>
      <c r="B10" s="14" t="s">
        <v>27</v>
      </c>
      <c r="C10" s="7">
        <v>60</v>
      </c>
      <c r="D10" s="11">
        <v>17</v>
      </c>
    </row>
    <row r="11" spans="1:4" ht="15.75">
      <c r="A11" s="10" t="s">
        <v>9</v>
      </c>
      <c r="B11" s="14" t="s">
        <v>28</v>
      </c>
      <c r="C11" s="7">
        <v>60</v>
      </c>
      <c r="D11" s="11">
        <v>35</v>
      </c>
    </row>
    <row r="12" spans="1:4" ht="15.75">
      <c r="A12" s="10" t="s">
        <v>10</v>
      </c>
      <c r="B12" s="14" t="s">
        <v>34</v>
      </c>
      <c r="C12" s="7">
        <v>60</v>
      </c>
      <c r="D12" s="11">
        <v>33</v>
      </c>
    </row>
    <row r="13" spans="1:4" ht="15.75">
      <c r="A13" s="10" t="s">
        <v>11</v>
      </c>
      <c r="B13" s="14" t="s">
        <v>29</v>
      </c>
      <c r="C13" s="7">
        <v>18</v>
      </c>
      <c r="D13" s="11">
        <v>15</v>
      </c>
    </row>
    <row r="14" spans="1:4" ht="15.75">
      <c r="A14" s="10" t="s">
        <v>11</v>
      </c>
      <c r="B14" s="14" t="s">
        <v>30</v>
      </c>
      <c r="C14" s="7">
        <v>18</v>
      </c>
      <c r="D14" s="2">
        <v>3</v>
      </c>
    </row>
    <row r="15" spans="1:4" ht="15.75">
      <c r="A15" s="10" t="s">
        <v>11</v>
      </c>
      <c r="B15" s="14" t="s">
        <v>32</v>
      </c>
      <c r="C15" s="7">
        <v>9</v>
      </c>
      <c r="D15" s="2">
        <v>0</v>
      </c>
    </row>
    <row r="16" spans="1:4" ht="15.75">
      <c r="A16" s="10" t="s">
        <v>11</v>
      </c>
      <c r="B16" s="14" t="s">
        <v>31</v>
      </c>
      <c r="C16" s="7">
        <v>18</v>
      </c>
      <c r="D16" s="2">
        <v>13</v>
      </c>
    </row>
    <row r="17" spans="1:4" ht="15.75">
      <c r="A17" s="10" t="s">
        <v>11</v>
      </c>
      <c r="B17" s="14" t="s">
        <v>33</v>
      </c>
      <c r="C17" s="7">
        <v>18</v>
      </c>
      <c r="D17" s="2">
        <v>0</v>
      </c>
    </row>
    <row r="18" spans="1:4" ht="15.75">
      <c r="A18" s="29"/>
      <c r="B18" s="30"/>
      <c r="C18" s="7">
        <f>SUM(C4:C17)</f>
        <v>741</v>
      </c>
      <c r="D18" s="2">
        <f>SUM(D4:D17)</f>
        <v>369</v>
      </c>
    </row>
    <row r="19" spans="1:4" ht="20.100000000000001" customHeight="1">
      <c r="A19" s="24" t="s">
        <v>14</v>
      </c>
      <c r="B19" s="25"/>
      <c r="C19" s="25"/>
      <c r="D19" s="26"/>
    </row>
    <row r="20" spans="1:4" ht="31.5">
      <c r="A20" s="8" t="s">
        <v>1</v>
      </c>
      <c r="B20" s="3" t="s">
        <v>2</v>
      </c>
      <c r="C20" s="4" t="s">
        <v>3</v>
      </c>
      <c r="D20" s="5" t="s">
        <v>37</v>
      </c>
    </row>
    <row r="21" spans="1:4" ht="15.75">
      <c r="A21" s="10" t="s">
        <v>9</v>
      </c>
      <c r="B21" s="14" t="s">
        <v>21</v>
      </c>
      <c r="C21" s="7">
        <v>60</v>
      </c>
      <c r="D21" s="11">
        <v>37</v>
      </c>
    </row>
    <row r="22" spans="1:4" ht="15.75">
      <c r="A22" s="10" t="s">
        <v>9</v>
      </c>
      <c r="B22" s="14" t="s">
        <v>22</v>
      </c>
      <c r="C22" s="7">
        <v>60</v>
      </c>
      <c r="D22" s="11">
        <v>48</v>
      </c>
    </row>
    <row r="23" spans="1:4" ht="15.75">
      <c r="A23" s="10" t="s">
        <v>9</v>
      </c>
      <c r="B23" s="14" t="s">
        <v>23</v>
      </c>
      <c r="C23" s="7">
        <v>120</v>
      </c>
      <c r="D23" s="11">
        <v>103</v>
      </c>
    </row>
    <row r="24" spans="1:4" ht="15.75">
      <c r="A24" s="10" t="s">
        <v>9</v>
      </c>
      <c r="B24" s="14" t="s">
        <v>24</v>
      </c>
      <c r="C24" s="7">
        <v>120</v>
      </c>
      <c r="D24" s="11">
        <v>76</v>
      </c>
    </row>
    <row r="25" spans="1:4" ht="15.75">
      <c r="A25" s="10" t="s">
        <v>9</v>
      </c>
      <c r="B25" s="14" t="s">
        <v>25</v>
      </c>
      <c r="C25" s="7">
        <v>60</v>
      </c>
      <c r="D25" s="11">
        <v>33</v>
      </c>
    </row>
    <row r="26" spans="1:4" ht="15.75">
      <c r="A26" s="10" t="s">
        <v>9</v>
      </c>
      <c r="B26" s="14" t="s">
        <v>26</v>
      </c>
      <c r="C26" s="7">
        <v>60</v>
      </c>
      <c r="D26" s="11">
        <v>35</v>
      </c>
    </row>
    <row r="27" spans="1:4" ht="15.75">
      <c r="A27" s="10" t="s">
        <v>9</v>
      </c>
      <c r="B27" s="14" t="s">
        <v>40</v>
      </c>
      <c r="C27" s="7">
        <v>120</v>
      </c>
      <c r="D27" s="11">
        <v>9</v>
      </c>
    </row>
    <row r="28" spans="1:4" ht="15.75">
      <c r="A28" s="10" t="s">
        <v>10</v>
      </c>
      <c r="B28" s="14" t="s">
        <v>34</v>
      </c>
      <c r="C28" s="7">
        <v>60</v>
      </c>
      <c r="D28" s="11">
        <v>29</v>
      </c>
    </row>
    <row r="29" spans="1:4" ht="15.75">
      <c r="A29" s="10" t="s">
        <v>11</v>
      </c>
      <c r="B29" s="14" t="s">
        <v>29</v>
      </c>
      <c r="C29" s="7">
        <v>18</v>
      </c>
      <c r="D29" s="11">
        <v>12</v>
      </c>
    </row>
    <row r="30" spans="1:4" ht="15.75">
      <c r="A30" s="10" t="s">
        <v>11</v>
      </c>
      <c r="B30" s="14" t="s">
        <v>30</v>
      </c>
      <c r="C30" s="7">
        <v>18</v>
      </c>
      <c r="D30" s="2">
        <v>0</v>
      </c>
    </row>
    <row r="31" spans="1:4" ht="15.75">
      <c r="A31" s="10" t="s">
        <v>11</v>
      </c>
      <c r="B31" s="14" t="s">
        <v>32</v>
      </c>
      <c r="C31" s="7">
        <v>18</v>
      </c>
      <c r="D31" s="2">
        <v>0</v>
      </c>
    </row>
    <row r="32" spans="1:4" ht="15.75">
      <c r="A32" s="10" t="s">
        <v>11</v>
      </c>
      <c r="B32" s="14" t="s">
        <v>31</v>
      </c>
      <c r="C32" s="7">
        <v>18</v>
      </c>
      <c r="D32" s="2">
        <v>0</v>
      </c>
    </row>
    <row r="33" spans="1:4" ht="15.75">
      <c r="A33" s="10" t="s">
        <v>11</v>
      </c>
      <c r="B33" s="14" t="s">
        <v>33</v>
      </c>
      <c r="C33" s="7">
        <v>18</v>
      </c>
      <c r="D33" s="2">
        <v>0</v>
      </c>
    </row>
    <row r="34" spans="1:4" ht="15.75">
      <c r="A34" s="29"/>
      <c r="B34" s="30"/>
      <c r="C34" s="7">
        <f>SUM(C21:C33)</f>
        <v>750</v>
      </c>
      <c r="D34" s="2">
        <f>SUM(D21:D33)</f>
        <v>382</v>
      </c>
    </row>
    <row r="35" spans="1:4" ht="20.100000000000001" customHeight="1">
      <c r="A35" s="24" t="s">
        <v>15</v>
      </c>
      <c r="B35" s="25"/>
      <c r="C35" s="25"/>
      <c r="D35" s="26"/>
    </row>
    <row r="36" spans="1:4" ht="31.5">
      <c r="A36" s="8" t="s">
        <v>1</v>
      </c>
      <c r="B36" s="3" t="s">
        <v>2</v>
      </c>
      <c r="C36" s="4" t="s">
        <v>3</v>
      </c>
      <c r="D36" s="5" t="s">
        <v>37</v>
      </c>
    </row>
    <row r="37" spans="1:4" ht="15.75">
      <c r="A37" s="10" t="s">
        <v>9</v>
      </c>
      <c r="B37" s="14" t="s">
        <v>21</v>
      </c>
      <c r="C37" s="7">
        <v>60</v>
      </c>
      <c r="D37" s="11">
        <v>37</v>
      </c>
    </row>
    <row r="38" spans="1:4" ht="15.75">
      <c r="A38" s="10" t="s">
        <v>9</v>
      </c>
      <c r="B38" s="14" t="s">
        <v>22</v>
      </c>
      <c r="C38" s="7">
        <v>60</v>
      </c>
      <c r="D38" s="11">
        <v>45</v>
      </c>
    </row>
    <row r="39" spans="1:4" ht="15.75">
      <c r="A39" s="10" t="s">
        <v>9</v>
      </c>
      <c r="B39" s="14" t="s">
        <v>23</v>
      </c>
      <c r="C39" s="7">
        <v>120</v>
      </c>
      <c r="D39" s="11">
        <v>102</v>
      </c>
    </row>
    <row r="40" spans="1:4" ht="15.75">
      <c r="A40" s="10" t="s">
        <v>9</v>
      </c>
      <c r="B40" s="14" t="s">
        <v>24</v>
      </c>
      <c r="C40" s="7">
        <v>120</v>
      </c>
      <c r="D40" s="11">
        <v>72</v>
      </c>
    </row>
    <row r="41" spans="1:4" ht="15.75">
      <c r="A41" s="10" t="s">
        <v>9</v>
      </c>
      <c r="B41" s="14" t="s">
        <v>25</v>
      </c>
      <c r="C41" s="7">
        <v>60</v>
      </c>
      <c r="D41" s="11">
        <v>39</v>
      </c>
    </row>
    <row r="42" spans="1:4" ht="15.75">
      <c r="A42" s="10" t="s">
        <v>9</v>
      </c>
      <c r="B42" s="14" t="s">
        <v>26</v>
      </c>
      <c r="C42" s="7">
        <v>60</v>
      </c>
      <c r="D42" s="11">
        <v>52</v>
      </c>
    </row>
    <row r="43" spans="1:4" ht="15.75">
      <c r="A43" s="10" t="s">
        <v>9</v>
      </c>
      <c r="B43" s="14" t="s">
        <v>40</v>
      </c>
      <c r="C43" s="7">
        <v>120</v>
      </c>
      <c r="D43" s="11">
        <v>37</v>
      </c>
    </row>
    <row r="44" spans="1:4" ht="15.75">
      <c r="A44" s="10" t="s">
        <v>10</v>
      </c>
      <c r="B44" s="14" t="s">
        <v>34</v>
      </c>
      <c r="C44" s="7">
        <v>60</v>
      </c>
      <c r="D44" s="11">
        <v>39</v>
      </c>
    </row>
    <row r="45" spans="1:4" ht="15.75">
      <c r="A45" s="10" t="s">
        <v>11</v>
      </c>
      <c r="B45" s="14" t="s">
        <v>29</v>
      </c>
      <c r="C45" s="7">
        <v>18</v>
      </c>
      <c r="D45" s="11">
        <v>6</v>
      </c>
    </row>
    <row r="46" spans="1:4" ht="15.75">
      <c r="A46" s="10" t="s">
        <v>11</v>
      </c>
      <c r="B46" s="14" t="s">
        <v>30</v>
      </c>
      <c r="C46" s="7">
        <v>18</v>
      </c>
      <c r="D46" s="11">
        <v>10</v>
      </c>
    </row>
    <row r="47" spans="1:4" ht="15.75">
      <c r="A47" s="10" t="s">
        <v>11</v>
      </c>
      <c r="B47" s="14" t="s">
        <v>32</v>
      </c>
      <c r="C47" s="7">
        <v>18</v>
      </c>
      <c r="D47" s="11">
        <v>0</v>
      </c>
    </row>
    <row r="48" spans="1:4" ht="15.75">
      <c r="A48" s="10" t="s">
        <v>11</v>
      </c>
      <c r="B48" s="14" t="s">
        <v>31</v>
      </c>
      <c r="C48" s="7">
        <v>18</v>
      </c>
      <c r="D48" s="11">
        <v>6</v>
      </c>
    </row>
    <row r="49" spans="1:4" ht="15.75">
      <c r="A49" s="10" t="s">
        <v>11</v>
      </c>
      <c r="B49" s="14" t="s">
        <v>33</v>
      </c>
      <c r="C49" s="7">
        <v>18</v>
      </c>
      <c r="D49" s="11">
        <v>0</v>
      </c>
    </row>
    <row r="50" spans="1:4" ht="15.75">
      <c r="A50" s="29"/>
      <c r="B50" s="30"/>
      <c r="C50" s="7">
        <f>SUM(C37:C49)</f>
        <v>750</v>
      </c>
      <c r="D50" s="2">
        <f>SUM(D37:D49)</f>
        <v>445</v>
      </c>
    </row>
    <row r="51" spans="1:4" ht="20.100000000000001" customHeight="1">
      <c r="A51" s="24" t="s">
        <v>16</v>
      </c>
      <c r="B51" s="31"/>
      <c r="C51" s="31"/>
      <c r="D51" s="32"/>
    </row>
    <row r="52" spans="1:4" ht="31.5">
      <c r="A52" s="8" t="s">
        <v>1</v>
      </c>
      <c r="B52" s="3" t="s">
        <v>2</v>
      </c>
      <c r="C52" s="4" t="s">
        <v>3</v>
      </c>
      <c r="D52" s="5" t="s">
        <v>37</v>
      </c>
    </row>
    <row r="53" spans="1:4" ht="15.75">
      <c r="A53" s="10" t="s">
        <v>9</v>
      </c>
      <c r="B53" s="14" t="s">
        <v>21</v>
      </c>
      <c r="C53" s="7">
        <v>60</v>
      </c>
      <c r="D53" s="6">
        <v>32</v>
      </c>
    </row>
    <row r="54" spans="1:4" ht="15.75">
      <c r="A54" s="10" t="s">
        <v>9</v>
      </c>
      <c r="B54" s="14" t="s">
        <v>22</v>
      </c>
      <c r="C54" s="7">
        <v>60</v>
      </c>
      <c r="D54" s="6">
        <v>45</v>
      </c>
    </row>
    <row r="55" spans="1:4" ht="15.75">
      <c r="A55" s="10" t="s">
        <v>9</v>
      </c>
      <c r="B55" s="14" t="s">
        <v>23</v>
      </c>
      <c r="C55" s="7">
        <v>120</v>
      </c>
      <c r="D55" s="6">
        <v>95</v>
      </c>
    </row>
    <row r="56" spans="1:4" ht="15.75">
      <c r="A56" s="10" t="s">
        <v>9</v>
      </c>
      <c r="B56" s="14" t="s">
        <v>24</v>
      </c>
      <c r="C56" s="7">
        <v>120</v>
      </c>
      <c r="D56" s="6">
        <v>76</v>
      </c>
    </row>
    <row r="57" spans="1:4" ht="15.75">
      <c r="A57" s="10" t="s">
        <v>9</v>
      </c>
      <c r="B57" s="14" t="s">
        <v>25</v>
      </c>
      <c r="C57" s="7">
        <v>60</v>
      </c>
      <c r="D57" s="6">
        <v>42</v>
      </c>
    </row>
    <row r="58" spans="1:4" ht="15.75">
      <c r="A58" s="10" t="s">
        <v>9</v>
      </c>
      <c r="B58" s="14" t="s">
        <v>26</v>
      </c>
      <c r="C58" s="7">
        <v>60</v>
      </c>
      <c r="D58" s="6">
        <v>55</v>
      </c>
    </row>
    <row r="59" spans="1:4" ht="15.75">
      <c r="A59" s="10" t="s">
        <v>9</v>
      </c>
      <c r="B59" s="14" t="s">
        <v>40</v>
      </c>
      <c r="C59" s="7">
        <v>120</v>
      </c>
      <c r="D59" s="6">
        <v>61</v>
      </c>
    </row>
    <row r="60" spans="1:4" ht="15.75">
      <c r="A60" s="10" t="s">
        <v>10</v>
      </c>
      <c r="B60" s="14" t="s">
        <v>34</v>
      </c>
      <c r="C60" s="7">
        <v>60</v>
      </c>
      <c r="D60" s="2">
        <v>0</v>
      </c>
    </row>
    <row r="61" spans="1:4" ht="15.75">
      <c r="A61" s="10" t="s">
        <v>11</v>
      </c>
      <c r="B61" s="14" t="s">
        <v>29</v>
      </c>
      <c r="C61" s="7">
        <v>18</v>
      </c>
      <c r="D61" s="2">
        <v>0</v>
      </c>
    </row>
    <row r="62" spans="1:4" ht="15.75">
      <c r="A62" s="10" t="s">
        <v>11</v>
      </c>
      <c r="B62" s="14" t="s">
        <v>30</v>
      </c>
      <c r="C62" s="7">
        <v>18</v>
      </c>
      <c r="D62" s="2">
        <v>0</v>
      </c>
    </row>
    <row r="63" spans="1:4" ht="15.75">
      <c r="A63" s="10" t="s">
        <v>11</v>
      </c>
      <c r="B63" s="14" t="s">
        <v>32</v>
      </c>
      <c r="C63" s="7">
        <v>18</v>
      </c>
      <c r="D63" s="2">
        <v>0</v>
      </c>
    </row>
    <row r="64" spans="1:4" ht="15.75">
      <c r="A64" s="10" t="s">
        <v>11</v>
      </c>
      <c r="B64" s="14" t="s">
        <v>31</v>
      </c>
      <c r="C64" s="7">
        <v>18</v>
      </c>
      <c r="D64" s="2">
        <v>0</v>
      </c>
    </row>
    <row r="65" spans="1:4" ht="15.75">
      <c r="A65" s="10" t="s">
        <v>11</v>
      </c>
      <c r="B65" s="14" t="s">
        <v>33</v>
      </c>
      <c r="C65" s="7">
        <v>18</v>
      </c>
      <c r="D65" s="2">
        <v>0</v>
      </c>
    </row>
    <row r="66" spans="1:4" ht="15.75">
      <c r="A66" s="29"/>
      <c r="B66" s="30"/>
      <c r="C66" s="7">
        <f>SUM(C53:C65)</f>
        <v>750</v>
      </c>
      <c r="D66" s="2">
        <f>SUM(D53:D65)</f>
        <v>406</v>
      </c>
    </row>
    <row r="67" spans="1:4" ht="20.100000000000001" customHeight="1">
      <c r="A67" s="24" t="s">
        <v>17</v>
      </c>
      <c r="B67" s="31"/>
      <c r="C67" s="31"/>
      <c r="D67" s="32"/>
    </row>
    <row r="68" spans="1:4" ht="31.5">
      <c r="A68" s="8" t="s">
        <v>1</v>
      </c>
      <c r="B68" s="3" t="s">
        <v>2</v>
      </c>
      <c r="C68" s="4" t="s">
        <v>3</v>
      </c>
      <c r="D68" s="5" t="s">
        <v>37</v>
      </c>
    </row>
    <row r="69" spans="1:4" ht="15.75" customHeight="1">
      <c r="A69" s="10" t="s">
        <v>9</v>
      </c>
      <c r="B69" s="14" t="s">
        <v>21</v>
      </c>
      <c r="C69" s="7">
        <v>60</v>
      </c>
      <c r="D69" s="6">
        <v>2</v>
      </c>
    </row>
    <row r="70" spans="1:4" ht="15.75" customHeight="1">
      <c r="A70" s="10" t="s">
        <v>9</v>
      </c>
      <c r="B70" s="14" t="s">
        <v>22</v>
      </c>
      <c r="C70" s="7">
        <v>60</v>
      </c>
      <c r="D70" s="6">
        <v>9</v>
      </c>
    </row>
    <row r="71" spans="1:4" ht="15.75" customHeight="1">
      <c r="A71" s="10" t="s">
        <v>9</v>
      </c>
      <c r="B71" s="14" t="s">
        <v>23</v>
      </c>
      <c r="C71" s="7">
        <v>180</v>
      </c>
      <c r="D71" s="6">
        <v>152</v>
      </c>
    </row>
    <row r="72" spans="1:4" ht="15.75" customHeight="1">
      <c r="A72" s="10" t="s">
        <v>9</v>
      </c>
      <c r="B72" s="14" t="s">
        <v>24</v>
      </c>
      <c r="C72" s="7">
        <v>180</v>
      </c>
      <c r="D72" s="6">
        <v>116</v>
      </c>
    </row>
    <row r="73" spans="1:4" ht="15.75" customHeight="1">
      <c r="A73" s="10" t="s">
        <v>9</v>
      </c>
      <c r="B73" s="14" t="s">
        <v>25</v>
      </c>
      <c r="C73" s="7">
        <v>60</v>
      </c>
      <c r="D73" s="6">
        <v>43</v>
      </c>
    </row>
    <row r="74" spans="1:4" ht="15.75" customHeight="1">
      <c r="A74" s="10" t="s">
        <v>9</v>
      </c>
      <c r="B74" s="14" t="s">
        <v>26</v>
      </c>
      <c r="C74" s="7">
        <v>60</v>
      </c>
      <c r="D74" s="6">
        <v>41</v>
      </c>
    </row>
    <row r="75" spans="1:4" ht="15.75" customHeight="1">
      <c r="A75" s="10" t="s">
        <v>9</v>
      </c>
      <c r="B75" s="14" t="s">
        <v>40</v>
      </c>
      <c r="C75" s="7">
        <v>120</v>
      </c>
      <c r="D75" s="6">
        <v>79</v>
      </c>
    </row>
    <row r="76" spans="1:4" ht="15.75" customHeight="1">
      <c r="A76" s="10" t="s">
        <v>10</v>
      </c>
      <c r="B76" s="14" t="s">
        <v>34</v>
      </c>
      <c r="C76" s="7">
        <v>120</v>
      </c>
      <c r="D76" s="6">
        <v>31</v>
      </c>
    </row>
    <row r="77" spans="1:4" ht="15.75" customHeight="1">
      <c r="A77" s="10" t="s">
        <v>12</v>
      </c>
      <c r="B77" s="14" t="s">
        <v>35</v>
      </c>
      <c r="C77" s="7">
        <v>60</v>
      </c>
      <c r="D77" s="6">
        <v>0</v>
      </c>
    </row>
    <row r="78" spans="1:4" ht="15.75" customHeight="1">
      <c r="A78" s="10" t="s">
        <v>11</v>
      </c>
      <c r="B78" s="14" t="s">
        <v>29</v>
      </c>
      <c r="C78" s="7">
        <v>36</v>
      </c>
      <c r="D78" s="6">
        <v>0</v>
      </c>
    </row>
    <row r="79" spans="1:4" ht="15.75" customHeight="1">
      <c r="A79" s="10" t="s">
        <v>11</v>
      </c>
      <c r="B79" s="14" t="s">
        <v>30</v>
      </c>
      <c r="C79" s="7">
        <v>18</v>
      </c>
      <c r="D79" s="6">
        <v>0</v>
      </c>
    </row>
    <row r="80" spans="1:4" ht="15.75" customHeight="1">
      <c r="A80" s="10" t="s">
        <v>11</v>
      </c>
      <c r="B80" s="14" t="s">
        <v>32</v>
      </c>
      <c r="C80" s="7">
        <v>18</v>
      </c>
      <c r="D80" s="6">
        <v>5</v>
      </c>
    </row>
    <row r="81" spans="1:4" ht="15.75" customHeight="1">
      <c r="A81" s="10" t="s">
        <v>11</v>
      </c>
      <c r="B81" s="14" t="s">
        <v>31</v>
      </c>
      <c r="C81" s="7">
        <v>18</v>
      </c>
      <c r="D81" s="6">
        <v>5</v>
      </c>
    </row>
    <row r="82" spans="1:4" ht="15.75" customHeight="1">
      <c r="A82" s="10" t="s">
        <v>11</v>
      </c>
      <c r="B82" s="14" t="s">
        <v>36</v>
      </c>
      <c r="C82" s="7">
        <v>18</v>
      </c>
      <c r="D82" s="6">
        <v>0</v>
      </c>
    </row>
    <row r="83" spans="1:4" ht="15.75" customHeight="1">
      <c r="A83" s="10" t="s">
        <v>11</v>
      </c>
      <c r="B83" s="14" t="s">
        <v>33</v>
      </c>
      <c r="C83" s="7">
        <v>18</v>
      </c>
      <c r="D83" s="6">
        <v>0</v>
      </c>
    </row>
    <row r="84" spans="1:4" ht="15.75" customHeight="1" thickBot="1">
      <c r="A84" s="27"/>
      <c r="B84" s="28"/>
      <c r="C84" s="12">
        <f>SUM(C69:C83)</f>
        <v>1026</v>
      </c>
      <c r="D84" s="13">
        <f>SUM(D69:D83)</f>
        <v>483</v>
      </c>
    </row>
    <row r="85" spans="1:4" ht="15.75" customHeight="1"/>
    <row r="86" spans="1:4" ht="15.75" customHeight="1"/>
    <row r="87" spans="1:4" ht="21" customHeight="1">
      <c r="A87" s="16" t="s">
        <v>0</v>
      </c>
      <c r="B87" s="16" t="s">
        <v>38</v>
      </c>
      <c r="C87" s="16" t="s">
        <v>39</v>
      </c>
      <c r="D87" s="16" t="s">
        <v>20</v>
      </c>
    </row>
    <row r="88" spans="1:4" ht="15.75" customHeight="1">
      <c r="A88" s="15" t="s">
        <v>8</v>
      </c>
      <c r="B88" s="15">
        <v>741</v>
      </c>
      <c r="C88" s="15">
        <v>369</v>
      </c>
      <c r="D88" s="17">
        <f>(C88/B88)*100</f>
        <v>49.797570850202426</v>
      </c>
    </row>
    <row r="89" spans="1:4" ht="15.75" customHeight="1">
      <c r="A89" s="15" t="s">
        <v>4</v>
      </c>
      <c r="B89" s="15">
        <v>750</v>
      </c>
      <c r="C89" s="15">
        <v>382</v>
      </c>
      <c r="D89" s="17">
        <f t="shared" ref="D89:D92" si="0">(C89/B89)*100</f>
        <v>50.93333333333333</v>
      </c>
    </row>
    <row r="90" spans="1:4" ht="15.75" customHeight="1">
      <c r="A90" s="15" t="s">
        <v>5</v>
      </c>
      <c r="B90" s="15">
        <v>750</v>
      </c>
      <c r="C90" s="15">
        <v>445</v>
      </c>
      <c r="D90" s="17">
        <f t="shared" si="0"/>
        <v>59.333333333333336</v>
      </c>
    </row>
    <row r="91" spans="1:4" ht="15.75" customHeight="1">
      <c r="A91" s="15" t="s">
        <v>6</v>
      </c>
      <c r="B91" s="15">
        <v>750</v>
      </c>
      <c r="C91" s="15">
        <v>406</v>
      </c>
      <c r="D91" s="17">
        <f t="shared" si="0"/>
        <v>54.133333333333333</v>
      </c>
    </row>
    <row r="92" spans="1:4" ht="15.75" customHeight="1">
      <c r="A92" s="15" t="s">
        <v>7</v>
      </c>
      <c r="B92" s="15">
        <v>1026</v>
      </c>
      <c r="C92" s="15">
        <v>483</v>
      </c>
      <c r="D92" s="17">
        <f t="shared" si="0"/>
        <v>47.076023391812868</v>
      </c>
    </row>
    <row r="93" spans="1:4" ht="15.75" customHeight="1"/>
    <row r="94" spans="1:4" ht="15.75" customHeight="1"/>
    <row r="95" spans="1:4" ht="15.75" customHeight="1"/>
    <row r="96" spans="1:4" ht="15.75" customHeight="1"/>
    <row r="97" spans="1:6" ht="15.75" customHeight="1"/>
    <row r="98" spans="1:6" ht="15.75" customHeight="1"/>
    <row r="99" spans="1:6" ht="15.75" customHeight="1"/>
    <row r="100" spans="1:6" ht="15.75" customHeight="1"/>
    <row r="101" spans="1:6" ht="15.75" customHeight="1" thickBot="1"/>
    <row r="102" spans="1:6" ht="20.100000000000001" customHeight="1" thickBot="1">
      <c r="A102" s="18" t="s">
        <v>18</v>
      </c>
      <c r="B102" s="19"/>
      <c r="C102" s="19"/>
      <c r="D102" s="20"/>
    </row>
    <row r="103" spans="1:6" ht="20.100000000000001" customHeight="1" thickBot="1">
      <c r="A103" s="18" t="s">
        <v>0</v>
      </c>
      <c r="B103" s="19"/>
      <c r="C103" s="18" t="s">
        <v>20</v>
      </c>
      <c r="D103" s="20"/>
    </row>
    <row r="104" spans="1:6" ht="20.100000000000001" customHeight="1">
      <c r="A104" s="33" t="s">
        <v>8</v>
      </c>
      <c r="B104" s="34"/>
      <c r="C104" s="35">
        <v>49.797570850202426</v>
      </c>
      <c r="D104" s="36"/>
    </row>
    <row r="105" spans="1:6" ht="20.100000000000001" customHeight="1">
      <c r="A105" s="33" t="s">
        <v>4</v>
      </c>
      <c r="B105" s="34"/>
      <c r="C105" s="35">
        <v>50.93333333333333</v>
      </c>
      <c r="D105" s="36"/>
      <c r="F105" s="9"/>
    </row>
    <row r="106" spans="1:6" ht="20.100000000000001" customHeight="1">
      <c r="A106" s="33" t="s">
        <v>5</v>
      </c>
      <c r="B106" s="34"/>
      <c r="C106" s="35">
        <v>59.333333333333336</v>
      </c>
      <c r="D106" s="36"/>
    </row>
    <row r="107" spans="1:6" ht="20.100000000000001" customHeight="1">
      <c r="A107" s="33" t="s">
        <v>6</v>
      </c>
      <c r="B107" s="34"/>
      <c r="C107" s="35">
        <v>54.133333333333333</v>
      </c>
      <c r="D107" s="36"/>
    </row>
    <row r="108" spans="1:6" ht="20.100000000000001" customHeight="1">
      <c r="A108" s="33" t="s">
        <v>7</v>
      </c>
      <c r="B108" s="34"/>
      <c r="C108" s="35">
        <v>47.076023391812868</v>
      </c>
      <c r="D108" s="36"/>
    </row>
    <row r="109" spans="1:6" ht="24" customHeight="1" thickBot="1">
      <c r="A109" s="39" t="s">
        <v>19</v>
      </c>
      <c r="B109" s="40"/>
      <c r="C109" s="37">
        <f>AVERAGE(C104:C108)</f>
        <v>52.254718848403058</v>
      </c>
      <c r="D109" s="38"/>
    </row>
    <row r="110" spans="1:6" ht="24" customHeight="1"/>
    <row r="111" spans="1:6" ht="24" customHeight="1"/>
    <row r="112" spans="1: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</sheetData>
  <mergeCells count="26">
    <mergeCell ref="C106:D106"/>
    <mergeCell ref="C107:D107"/>
    <mergeCell ref="C108:D108"/>
    <mergeCell ref="C109:D109"/>
    <mergeCell ref="A105:B105"/>
    <mergeCell ref="A106:B106"/>
    <mergeCell ref="A107:B107"/>
    <mergeCell ref="A108:B108"/>
    <mergeCell ref="A109:B109"/>
    <mergeCell ref="A103:B103"/>
    <mergeCell ref="C103:D103"/>
    <mergeCell ref="A104:B104"/>
    <mergeCell ref="C104:D104"/>
    <mergeCell ref="C105:D105"/>
    <mergeCell ref="A102:D102"/>
    <mergeCell ref="A1:D1"/>
    <mergeCell ref="A2:D2"/>
    <mergeCell ref="A84:B84"/>
    <mergeCell ref="A66:B66"/>
    <mergeCell ref="A50:B50"/>
    <mergeCell ref="A34:B34"/>
    <mergeCell ref="A18:B18"/>
    <mergeCell ref="A35:D35"/>
    <mergeCell ref="A19:D19"/>
    <mergeCell ref="A67:D67"/>
    <mergeCell ref="A51:D51"/>
  </mergeCells>
  <pageMargins left="0.70866141732283472" right="0.70866141732283472" top="0.74803149606299213" bottom="0.74803149606299213" header="0" footer="0"/>
  <pageSetup scale="83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2.1.1</vt:lpstr>
      <vt:lpstr>'2.1.1'!Print_Area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CSE38</dc:creator>
  <cp:lastModifiedBy>Windows User</cp:lastModifiedBy>
  <cp:lastPrinted>2022-04-26T13:10:39Z</cp:lastPrinted>
  <dcterms:created xsi:type="dcterms:W3CDTF">2006-09-16T00:00:00Z</dcterms:created>
  <dcterms:modified xsi:type="dcterms:W3CDTF">2022-04-27T07:47:40Z</dcterms:modified>
</cp:coreProperties>
</file>